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80"/>
  </bookViews>
  <sheets>
    <sheet name="成绩公示" sheetId="1" r:id="rId1"/>
  </sheets>
  <definedNames>
    <definedName name="_xlnm._FilterDatabase" localSheetId="0" hidden="1">成绩公示!$A$2:$I$32</definedName>
    <definedName name="_xlnm.Print_Titles" localSheetId="0">成绩公示!$1:$2</definedName>
  </definedNames>
  <calcPr calcId="144525"/>
</workbook>
</file>

<file path=xl/sharedStrings.xml><?xml version="1.0" encoding="utf-8"?>
<sst xmlns="http://schemas.openxmlformats.org/spreadsheetml/2006/main" count="34" uniqueCount="33">
  <si>
    <t>德阳市中西医结合医院
2022年公开招聘护理人员成绩公示表</t>
  </si>
  <si>
    <t>排  名</t>
  </si>
  <si>
    <t>姓  名</t>
  </si>
  <si>
    <t>抽签号</t>
  </si>
  <si>
    <t>笔试得分</t>
  </si>
  <si>
    <t>计入总成绩的分数（40%)</t>
  </si>
  <si>
    <t>面试得分</t>
  </si>
  <si>
    <t>计入总成绩的分数（60%）</t>
  </si>
  <si>
    <t>总成绩</t>
  </si>
  <si>
    <t>张雅欣</t>
  </si>
  <si>
    <t>齐宇</t>
  </si>
  <si>
    <t>付碧馨</t>
  </si>
  <si>
    <t>谢世强</t>
  </si>
  <si>
    <t>张兰方</t>
  </si>
  <si>
    <t>廖玉莹</t>
  </si>
  <si>
    <t>李海华</t>
  </si>
  <si>
    <t>张廷霞</t>
  </si>
  <si>
    <t>张婷婷</t>
  </si>
  <si>
    <t>林玲</t>
  </si>
  <si>
    <t>肖雪</t>
  </si>
  <si>
    <t>曹晓培</t>
  </si>
  <si>
    <t>陈艳红</t>
  </si>
  <si>
    <t>吴婷婷</t>
  </si>
  <si>
    <t>蓝健美</t>
  </si>
  <si>
    <t>谢敏</t>
  </si>
  <si>
    <t>邓思彦</t>
  </si>
  <si>
    <t>胡凯文</t>
  </si>
  <si>
    <t>吴缺</t>
  </si>
  <si>
    <t>戴蕾</t>
  </si>
  <si>
    <t>韩维</t>
  </si>
  <si>
    <t>缺考</t>
  </si>
  <si>
    <t>冯怡</t>
  </si>
  <si>
    <t>注：如相关当事人对结果有异议，请于五个工作日内（1月21日-1月27日）通过信函、电话、面谈等方式以真实姓名向医院纪检办公室反映。反映情况要实事求是客观公正，并提供联系方式，以便调查核实。举报电话：17380225321。体检事宜以电话通知为准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</si>
</sst>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0.0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color theme="1"/>
      <name val="黑体"/>
      <charset val="134"/>
    </font>
    <font>
      <sz val="11"/>
      <color theme="1"/>
      <name val="黑体"/>
      <charset val="134"/>
    </font>
    <font>
      <sz val="14"/>
      <name val="宋体"/>
      <charset val="134"/>
    </font>
    <font>
      <sz val="11"/>
      <name val="宋体"/>
      <charset val="134"/>
    </font>
    <font>
      <sz val="14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2" fillId="21" borderId="8" applyNumberFormat="0" applyAlignment="0" applyProtection="0">
      <alignment vertical="center"/>
    </xf>
    <xf numFmtId="0" fontId="23" fillId="21" borderId="3" applyNumberFormat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>
      <alignment vertical="center"/>
    </xf>
    <xf numFmtId="0" fontId="2" fillId="0" borderId="0" xfId="0" applyFont="1" applyFill="1" applyAlignment="1">
      <alignment horizontal="center" vertical="top" wrapText="1"/>
    </xf>
    <xf numFmtId="0" fontId="3" fillId="0" borderId="0" xfId="0" applyFont="1" applyFill="1" applyAlignment="1">
      <alignment horizontal="center" vertical="top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2"/>
  <sheetViews>
    <sheetView tabSelected="1" workbookViewId="0">
      <pane xSplit="1" ySplit="2" topLeftCell="B3" activePane="bottomRight" state="frozen"/>
      <selection/>
      <selection pane="topRight"/>
      <selection pane="bottomLeft"/>
      <selection pane="bottomRight" activeCell="B3" sqref="B3:H22"/>
    </sheetView>
  </sheetViews>
  <sheetFormatPr defaultColWidth="9" defaultRowHeight="13.5"/>
  <cols>
    <col min="2" max="2" width="8.875" style="2" customWidth="1"/>
    <col min="3" max="3" width="9.125" style="2" customWidth="1"/>
    <col min="4" max="4" width="11.875" style="3" customWidth="1"/>
    <col min="5" max="5" width="13.2583333333333" style="4" customWidth="1"/>
    <col min="6" max="6" width="11.875" style="3" customWidth="1"/>
    <col min="7" max="7" width="13.25" style="4" customWidth="1"/>
    <col min="8" max="8" width="13.2583333333333" style="4" customWidth="1"/>
    <col min="9" max="9" width="12.75" customWidth="1"/>
  </cols>
  <sheetData>
    <row r="1" ht="70" customHeight="1" spans="1:8">
      <c r="A1" s="5" t="s">
        <v>0</v>
      </c>
      <c r="B1" s="6"/>
      <c r="C1" s="6"/>
      <c r="D1" s="5"/>
      <c r="E1" s="5"/>
      <c r="F1" s="5"/>
      <c r="G1" s="5"/>
      <c r="H1" s="5"/>
    </row>
    <row r="2" ht="33" customHeight="1" spans="1:8">
      <c r="A2" s="7" t="s">
        <v>1</v>
      </c>
      <c r="B2" s="8" t="s">
        <v>2</v>
      </c>
      <c r="C2" s="9" t="s">
        <v>3</v>
      </c>
      <c r="D2" s="10" t="s">
        <v>4</v>
      </c>
      <c r="E2" s="11" t="s">
        <v>5</v>
      </c>
      <c r="F2" s="10" t="s">
        <v>6</v>
      </c>
      <c r="G2" s="11" t="s">
        <v>7</v>
      </c>
      <c r="H2" s="10" t="s">
        <v>8</v>
      </c>
    </row>
    <row r="3" s="1" customFormat="1" ht="38" customHeight="1" spans="1:9">
      <c r="A3" s="12">
        <v>1</v>
      </c>
      <c r="B3" s="13" t="s">
        <v>9</v>
      </c>
      <c r="C3" s="14">
        <v>9</v>
      </c>
      <c r="D3" s="15">
        <v>76</v>
      </c>
      <c r="E3" s="15">
        <f>D3*0.4</f>
        <v>30.4</v>
      </c>
      <c r="F3" s="15">
        <v>89.4</v>
      </c>
      <c r="G3" s="15">
        <f>F3*0.6</f>
        <v>53.64</v>
      </c>
      <c r="H3" s="15">
        <f>E3+G3</f>
        <v>84.04</v>
      </c>
      <c r="I3"/>
    </row>
    <row r="4" s="1" customFormat="1" ht="38" customHeight="1" spans="1:9">
      <c r="A4" s="12">
        <v>2</v>
      </c>
      <c r="B4" s="13" t="s">
        <v>10</v>
      </c>
      <c r="C4" s="14">
        <v>11</v>
      </c>
      <c r="D4" s="15">
        <v>68</v>
      </c>
      <c r="E4" s="15">
        <f>D4*0.4</f>
        <v>27.2</v>
      </c>
      <c r="F4" s="15">
        <v>88.2</v>
      </c>
      <c r="G4" s="15">
        <f>F4*0.6</f>
        <v>52.92</v>
      </c>
      <c r="H4" s="15">
        <f>E4+G4</f>
        <v>80.12</v>
      </c>
      <c r="I4"/>
    </row>
    <row r="5" s="1" customFormat="1" ht="38" customHeight="1" spans="1:9">
      <c r="A5" s="12">
        <v>3</v>
      </c>
      <c r="B5" s="13" t="s">
        <v>11</v>
      </c>
      <c r="C5" s="14">
        <v>12</v>
      </c>
      <c r="D5" s="15">
        <v>72</v>
      </c>
      <c r="E5" s="15">
        <f>D5*0.4</f>
        <v>28.8</v>
      </c>
      <c r="F5" s="15">
        <v>84</v>
      </c>
      <c r="G5" s="15">
        <f>F5*0.6</f>
        <v>50.4</v>
      </c>
      <c r="H5" s="15">
        <f>E5+G5</f>
        <v>79.2</v>
      </c>
      <c r="I5"/>
    </row>
    <row r="6" s="1" customFormat="1" ht="38" customHeight="1" spans="1:9">
      <c r="A6" s="12">
        <v>4</v>
      </c>
      <c r="B6" s="13" t="s">
        <v>12</v>
      </c>
      <c r="C6" s="14">
        <v>4</v>
      </c>
      <c r="D6" s="15">
        <v>64</v>
      </c>
      <c r="E6" s="15">
        <f>D6*0.4</f>
        <v>25.6</v>
      </c>
      <c r="F6" s="15">
        <v>86.6</v>
      </c>
      <c r="G6" s="15">
        <f>F6*0.6</f>
        <v>51.96</v>
      </c>
      <c r="H6" s="15">
        <f>E6+G6</f>
        <v>77.56</v>
      </c>
      <c r="I6"/>
    </row>
    <row r="7" s="1" customFormat="1" ht="38" customHeight="1" spans="1:9">
      <c r="A7" s="12">
        <v>5</v>
      </c>
      <c r="B7" s="13" t="s">
        <v>13</v>
      </c>
      <c r="C7" s="14">
        <v>15</v>
      </c>
      <c r="D7" s="15">
        <v>68</v>
      </c>
      <c r="E7" s="15">
        <f>D7*0.4</f>
        <v>27.2</v>
      </c>
      <c r="F7" s="15">
        <v>81.8</v>
      </c>
      <c r="G7" s="15">
        <f>F7*0.6</f>
        <v>49.08</v>
      </c>
      <c r="H7" s="15">
        <f>E7+G7</f>
        <v>76.28</v>
      </c>
      <c r="I7"/>
    </row>
    <row r="8" s="1" customFormat="1" ht="38" customHeight="1" spans="1:9">
      <c r="A8" s="12">
        <v>6</v>
      </c>
      <c r="B8" s="13" t="s">
        <v>14</v>
      </c>
      <c r="C8" s="14">
        <v>7</v>
      </c>
      <c r="D8" s="15">
        <v>60</v>
      </c>
      <c r="E8" s="15">
        <f>D8*0.4</f>
        <v>24</v>
      </c>
      <c r="F8" s="15">
        <v>86.8</v>
      </c>
      <c r="G8" s="15">
        <f>F8*0.6</f>
        <v>52.08</v>
      </c>
      <c r="H8" s="15">
        <f>E8+G8</f>
        <v>76.08</v>
      </c>
      <c r="I8"/>
    </row>
    <row r="9" s="1" customFormat="1" ht="38" customHeight="1" spans="1:9">
      <c r="A9" s="12">
        <v>7</v>
      </c>
      <c r="B9" s="13" t="s">
        <v>15</v>
      </c>
      <c r="C9" s="14">
        <v>21</v>
      </c>
      <c r="D9" s="15">
        <v>68</v>
      </c>
      <c r="E9" s="15">
        <f>D9*0.4</f>
        <v>27.2</v>
      </c>
      <c r="F9" s="15">
        <v>80.6</v>
      </c>
      <c r="G9" s="15">
        <f>F9*0.6</f>
        <v>48.36</v>
      </c>
      <c r="H9" s="15">
        <f>E9+G9</f>
        <v>75.56</v>
      </c>
      <c r="I9"/>
    </row>
    <row r="10" s="1" customFormat="1" ht="38" customHeight="1" spans="1:9">
      <c r="A10" s="12">
        <v>8</v>
      </c>
      <c r="B10" s="13" t="s">
        <v>16</v>
      </c>
      <c r="C10" s="14">
        <v>10</v>
      </c>
      <c r="D10" s="15">
        <v>64</v>
      </c>
      <c r="E10" s="15">
        <f>D10*0.4</f>
        <v>25.6</v>
      </c>
      <c r="F10" s="15">
        <v>83.2</v>
      </c>
      <c r="G10" s="15">
        <f>F10*0.6</f>
        <v>49.92</v>
      </c>
      <c r="H10" s="15">
        <f>E10+G10</f>
        <v>75.52</v>
      </c>
      <c r="I10"/>
    </row>
    <row r="11" s="1" customFormat="1" ht="38" customHeight="1" spans="1:9">
      <c r="A11" s="12">
        <v>9</v>
      </c>
      <c r="B11" s="13" t="s">
        <v>17</v>
      </c>
      <c r="C11" s="14">
        <v>13</v>
      </c>
      <c r="D11" s="15">
        <v>68</v>
      </c>
      <c r="E11" s="15">
        <f>D11*0.4</f>
        <v>27.2</v>
      </c>
      <c r="F11" s="15">
        <v>79.4</v>
      </c>
      <c r="G11" s="15">
        <f>F11*0.6</f>
        <v>47.64</v>
      </c>
      <c r="H11" s="15">
        <f>E11+G11</f>
        <v>74.84</v>
      </c>
      <c r="I11"/>
    </row>
    <row r="12" s="1" customFormat="1" ht="38" customHeight="1" spans="1:9">
      <c r="A12" s="12">
        <v>10</v>
      </c>
      <c r="B12" s="13" t="s">
        <v>18</v>
      </c>
      <c r="C12" s="14">
        <v>17</v>
      </c>
      <c r="D12" s="10">
        <v>60</v>
      </c>
      <c r="E12" s="15">
        <f>D12*0.4</f>
        <v>24</v>
      </c>
      <c r="F12" s="10">
        <v>84</v>
      </c>
      <c r="G12" s="15">
        <f>F12*0.6</f>
        <v>50.4</v>
      </c>
      <c r="H12" s="15">
        <f>E12+G12</f>
        <v>74.4</v>
      </c>
      <c r="I12"/>
    </row>
    <row r="13" s="1" customFormat="1" ht="38" customHeight="1" spans="1:9">
      <c r="A13" s="12">
        <v>11</v>
      </c>
      <c r="B13" s="13" t="s">
        <v>19</v>
      </c>
      <c r="C13" s="14">
        <v>2</v>
      </c>
      <c r="D13" s="15">
        <v>56</v>
      </c>
      <c r="E13" s="15">
        <f>D13*0.4</f>
        <v>22.4</v>
      </c>
      <c r="F13" s="15">
        <v>86.2</v>
      </c>
      <c r="G13" s="15">
        <f>F13*0.6</f>
        <v>51.72</v>
      </c>
      <c r="H13" s="15">
        <f>E13+G13</f>
        <v>74.12</v>
      </c>
      <c r="I13"/>
    </row>
    <row r="14" s="1" customFormat="1" ht="38" customHeight="1" spans="1:9">
      <c r="A14" s="12">
        <v>12</v>
      </c>
      <c r="B14" s="13" t="s">
        <v>20</v>
      </c>
      <c r="C14" s="14">
        <v>18</v>
      </c>
      <c r="D14" s="10">
        <v>52</v>
      </c>
      <c r="E14" s="15">
        <f>D14*0.4</f>
        <v>20.8</v>
      </c>
      <c r="F14" s="10">
        <v>87.8</v>
      </c>
      <c r="G14" s="15">
        <f>F14*0.6</f>
        <v>52.68</v>
      </c>
      <c r="H14" s="15">
        <f>E14+G14</f>
        <v>73.48</v>
      </c>
      <c r="I14"/>
    </row>
    <row r="15" s="1" customFormat="1" ht="38" customHeight="1" spans="1:9">
      <c r="A15" s="12">
        <v>13</v>
      </c>
      <c r="B15" s="13" t="s">
        <v>21</v>
      </c>
      <c r="C15" s="14">
        <v>20</v>
      </c>
      <c r="D15" s="15">
        <v>60</v>
      </c>
      <c r="E15" s="15">
        <f>D15*0.4</f>
        <v>24</v>
      </c>
      <c r="F15" s="15">
        <v>82.4</v>
      </c>
      <c r="G15" s="15">
        <f>F15*0.6</f>
        <v>49.44</v>
      </c>
      <c r="H15" s="15">
        <f>E15+G15</f>
        <v>73.44</v>
      </c>
      <c r="I15"/>
    </row>
    <row r="16" s="1" customFormat="1" ht="38" customHeight="1" spans="1:9">
      <c r="A16" s="12">
        <v>14</v>
      </c>
      <c r="B16" s="13" t="s">
        <v>22</v>
      </c>
      <c r="C16" s="14">
        <v>16</v>
      </c>
      <c r="D16" s="15">
        <v>64</v>
      </c>
      <c r="E16" s="15">
        <f>D16*0.4</f>
        <v>25.6</v>
      </c>
      <c r="F16" s="15">
        <v>78.8</v>
      </c>
      <c r="G16" s="15">
        <f>F16*0.6</f>
        <v>47.28</v>
      </c>
      <c r="H16" s="15">
        <f>E16+G16</f>
        <v>72.88</v>
      </c>
      <c r="I16"/>
    </row>
    <row r="17" s="1" customFormat="1" ht="38" customHeight="1" spans="1:9">
      <c r="A17" s="12">
        <v>15</v>
      </c>
      <c r="B17" s="13" t="s">
        <v>23</v>
      </c>
      <c r="C17" s="14">
        <v>22</v>
      </c>
      <c r="D17" s="15">
        <v>56</v>
      </c>
      <c r="E17" s="15">
        <f>D17*0.4</f>
        <v>22.4</v>
      </c>
      <c r="F17" s="15">
        <v>81.2</v>
      </c>
      <c r="G17" s="15">
        <f>F17*0.6</f>
        <v>48.72</v>
      </c>
      <c r="H17" s="15">
        <f>E17+G17</f>
        <v>71.12</v>
      </c>
      <c r="I17"/>
    </row>
    <row r="18" s="1" customFormat="1" ht="38" customHeight="1" spans="1:9">
      <c r="A18" s="12">
        <v>16</v>
      </c>
      <c r="B18" s="13" t="s">
        <v>24</v>
      </c>
      <c r="C18" s="14">
        <v>1</v>
      </c>
      <c r="D18" s="15">
        <v>48</v>
      </c>
      <c r="E18" s="15">
        <f>D18*0.4</f>
        <v>19.2</v>
      </c>
      <c r="F18" s="15">
        <v>86.4</v>
      </c>
      <c r="G18" s="15">
        <f>F18*0.6</f>
        <v>51.84</v>
      </c>
      <c r="H18" s="15">
        <f>E18+G18</f>
        <v>71.04</v>
      </c>
      <c r="I18"/>
    </row>
    <row r="19" s="1" customFormat="1" ht="38" customHeight="1" spans="1:9">
      <c r="A19" s="12">
        <v>17</v>
      </c>
      <c r="B19" s="13" t="s">
        <v>25</v>
      </c>
      <c r="C19" s="14">
        <v>3</v>
      </c>
      <c r="D19" s="15">
        <v>48</v>
      </c>
      <c r="E19" s="15">
        <f>D19*0.4</f>
        <v>19.2</v>
      </c>
      <c r="F19" s="15">
        <v>84.6</v>
      </c>
      <c r="G19" s="15">
        <f>F19*0.6</f>
        <v>50.76</v>
      </c>
      <c r="H19" s="15">
        <f>E19+G19</f>
        <v>69.96</v>
      </c>
      <c r="I19"/>
    </row>
    <row r="20" s="1" customFormat="1" ht="38" customHeight="1" spans="1:9">
      <c r="A20" s="12">
        <v>18</v>
      </c>
      <c r="B20" s="13" t="s">
        <v>26</v>
      </c>
      <c r="C20" s="14">
        <v>14</v>
      </c>
      <c r="D20" s="15">
        <v>48</v>
      </c>
      <c r="E20" s="15">
        <f>D20*0.4</f>
        <v>19.2</v>
      </c>
      <c r="F20" s="15">
        <v>83.6</v>
      </c>
      <c r="G20" s="15">
        <f>F20*0.6</f>
        <v>50.16</v>
      </c>
      <c r="H20" s="15">
        <f>E20+G20</f>
        <v>69.36</v>
      </c>
      <c r="I20"/>
    </row>
    <row r="21" s="1" customFormat="1" ht="38" customHeight="1" spans="1:9">
      <c r="A21" s="12">
        <v>19</v>
      </c>
      <c r="B21" s="13" t="s">
        <v>27</v>
      </c>
      <c r="C21" s="14">
        <v>6</v>
      </c>
      <c r="D21" s="15">
        <v>52</v>
      </c>
      <c r="E21" s="15">
        <f>D21*0.4</f>
        <v>20.8</v>
      </c>
      <c r="F21" s="15">
        <v>80.2</v>
      </c>
      <c r="G21" s="15">
        <f>F21*0.6</f>
        <v>48.12</v>
      </c>
      <c r="H21" s="15">
        <f>E21+G21</f>
        <v>68.92</v>
      </c>
      <c r="I21"/>
    </row>
    <row r="22" s="1" customFormat="1" ht="38" customHeight="1" spans="1:9">
      <c r="A22" s="12">
        <v>20</v>
      </c>
      <c r="B22" s="13" t="s">
        <v>28</v>
      </c>
      <c r="C22" s="14">
        <v>8</v>
      </c>
      <c r="D22" s="15">
        <v>44</v>
      </c>
      <c r="E22" s="15">
        <f>D22*0.4</f>
        <v>17.6</v>
      </c>
      <c r="F22" s="15">
        <v>83.2</v>
      </c>
      <c r="G22" s="15">
        <f>F22*0.6</f>
        <v>49.92</v>
      </c>
      <c r="H22" s="15">
        <f>E22+G22</f>
        <v>67.52</v>
      </c>
      <c r="I22"/>
    </row>
    <row r="23" s="1" customFormat="1" ht="38" customHeight="1" spans="1:9">
      <c r="A23" s="12">
        <v>21</v>
      </c>
      <c r="B23" s="13" t="s">
        <v>29</v>
      </c>
      <c r="C23" s="13" t="s">
        <v>30</v>
      </c>
      <c r="D23" s="15"/>
      <c r="E23" s="15"/>
      <c r="F23" s="15"/>
      <c r="G23" s="15"/>
      <c r="H23" s="15"/>
      <c r="I23"/>
    </row>
    <row r="24" s="1" customFormat="1" ht="38" customHeight="1" spans="1:9">
      <c r="A24" s="12">
        <v>22</v>
      </c>
      <c r="B24" s="13" t="s">
        <v>31</v>
      </c>
      <c r="C24" s="13" t="s">
        <v>30</v>
      </c>
      <c r="D24" s="10"/>
      <c r="E24" s="15"/>
      <c r="F24" s="10"/>
      <c r="G24" s="15"/>
      <c r="H24" s="15"/>
      <c r="I24"/>
    </row>
    <row r="25" spans="1:8">
      <c r="A25" s="16" t="s">
        <v>32</v>
      </c>
      <c r="B25" s="17"/>
      <c r="C25" s="17"/>
      <c r="D25" s="16"/>
      <c r="E25" s="16"/>
      <c r="F25" s="16"/>
      <c r="G25" s="16"/>
      <c r="H25" s="16"/>
    </row>
    <row r="26" spans="1:8">
      <c r="A26" s="16"/>
      <c r="B26" s="17"/>
      <c r="C26" s="17"/>
      <c r="D26" s="16"/>
      <c r="E26" s="16"/>
      <c r="F26" s="16"/>
      <c r="G26" s="16"/>
      <c r="H26" s="16"/>
    </row>
    <row r="27" spans="1:8">
      <c r="A27" s="16"/>
      <c r="B27" s="17"/>
      <c r="C27" s="17"/>
      <c r="D27" s="16"/>
      <c r="E27" s="16"/>
      <c r="F27" s="16"/>
      <c r="G27" s="16"/>
      <c r="H27" s="16"/>
    </row>
    <row r="28" spans="1:8">
      <c r="A28" s="16"/>
      <c r="B28" s="17"/>
      <c r="C28" s="17"/>
      <c r="D28" s="16"/>
      <c r="E28" s="16"/>
      <c r="F28" s="16"/>
      <c r="G28" s="16"/>
      <c r="H28" s="16"/>
    </row>
    <row r="29" spans="1:8">
      <c r="A29" s="16"/>
      <c r="B29" s="17"/>
      <c r="C29" s="17"/>
      <c r="D29" s="16"/>
      <c r="E29" s="16"/>
      <c r="F29" s="16"/>
      <c r="G29" s="16"/>
      <c r="H29" s="16"/>
    </row>
    <row r="30" spans="1:8">
      <c r="A30" s="16"/>
      <c r="B30" s="17"/>
      <c r="C30" s="17"/>
      <c r="D30" s="16"/>
      <c r="E30" s="16"/>
      <c r="F30" s="16"/>
      <c r="G30" s="16"/>
      <c r="H30" s="16"/>
    </row>
    <row r="31" spans="1:8">
      <c r="A31" s="16"/>
      <c r="B31" s="17"/>
      <c r="C31" s="17"/>
      <c r="D31" s="16"/>
      <c r="E31" s="16"/>
      <c r="F31" s="16"/>
      <c r="G31" s="16"/>
      <c r="H31" s="16"/>
    </row>
    <row r="32" spans="1:8">
      <c r="A32" s="16"/>
      <c r="B32" s="17"/>
      <c r="C32" s="17"/>
      <c r="D32" s="16"/>
      <c r="E32" s="16"/>
      <c r="F32" s="16"/>
      <c r="G32" s="16"/>
      <c r="H32" s="16"/>
    </row>
  </sheetData>
  <autoFilter ref="A2:I32">
    <extLst/>
  </autoFilter>
  <sortState ref="B3:H22">
    <sortCondition ref="H3" descending="1"/>
  </sortState>
  <mergeCells count="2">
    <mergeCell ref="A1:H1"/>
    <mergeCell ref="A25:H32"/>
  </mergeCells>
  <printOptions horizontalCentered="1"/>
  <pageMargins left="0.554861111111111" right="0.554861111111111" top="1" bottom="1" header="0.511805555555556" footer="0.511805555555556"/>
  <pageSetup paperSize="9" scale="93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suufaa</cp:lastModifiedBy>
  <dcterms:created xsi:type="dcterms:W3CDTF">2017-03-17T02:44:00Z</dcterms:created>
  <dcterms:modified xsi:type="dcterms:W3CDTF">2022-01-21T07:31:00Z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KSORubyTemplateID" linkTarget="0">
    <vt:lpwstr>11</vt:lpwstr>
  </property>
  <property fmtid="{D5CDD505-2E9C-101B-9397-08002B2CF9AE}" pid="4" name="ICV">
    <vt:lpwstr>C02227A8AE4E453CBF83BC180567D367</vt:lpwstr>
  </property>
</Properties>
</file>